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8_{CF25DAE8-D9FA-9541-AA4E-EEC270675D38}" xr6:coauthVersionLast="36" xr6:coauthVersionMax="36" xr10:uidLastSave="{00000000-0000-0000-0000-000000000000}"/>
  <bookViews>
    <workbookView xWindow="0" yWindow="0" windowWidth="28800" windowHeight="18000" xr2:uid="{2DDF551A-958B-2D42-A4C9-F107E9B8BFDE}"/>
  </bookViews>
  <sheets>
    <sheet name="QUESTION 7.28" sheetId="1" r:id="rId1"/>
    <sheet name="QUESTION 7.29" sheetId="2" r:id="rId2"/>
    <sheet name="QUESTION 7.30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8" i="3" l="1"/>
  <c r="K8" i="3" s="1"/>
  <c r="H8" i="3"/>
  <c r="F8" i="3"/>
  <c r="F9" i="3" s="1"/>
  <c r="J7" i="3"/>
  <c r="K7" i="3" s="1"/>
  <c r="H7" i="3"/>
  <c r="H9" i="3" s="1"/>
  <c r="D7" i="3"/>
  <c r="K6" i="3"/>
  <c r="J8" i="2"/>
  <c r="H8" i="2"/>
  <c r="F8" i="2"/>
  <c r="E18" i="2"/>
  <c r="E17" i="2"/>
  <c r="K6" i="2"/>
  <c r="F9" i="2"/>
  <c r="J7" i="2"/>
  <c r="J9" i="2" s="1"/>
  <c r="H7" i="2"/>
  <c r="D7" i="2"/>
  <c r="J9" i="1"/>
  <c r="H9" i="1"/>
  <c r="K8" i="1"/>
  <c r="J8" i="1"/>
  <c r="H8" i="1"/>
  <c r="K7" i="1"/>
  <c r="J7" i="1"/>
  <c r="H7" i="1"/>
  <c r="K9" i="3" l="1"/>
  <c r="J9" i="3"/>
  <c r="H9" i="2"/>
  <c r="K8" i="2"/>
  <c r="K9" i="1"/>
  <c r="K7" i="2"/>
  <c r="K9" i="2" s="1"/>
</calcChain>
</file>

<file path=xl/sharedStrings.xml><?xml version="1.0" encoding="utf-8"?>
<sst xmlns="http://schemas.openxmlformats.org/spreadsheetml/2006/main" count="64" uniqueCount="29">
  <si>
    <t xml:space="preserve">Human Resources </t>
  </si>
  <si>
    <t xml:space="preserve">Computing </t>
  </si>
  <si>
    <t xml:space="preserve">Deposits </t>
  </si>
  <si>
    <t xml:space="preserve">Loans </t>
  </si>
  <si>
    <t xml:space="preserve">Direct Method </t>
  </si>
  <si>
    <t>Dept. Overhead</t>
  </si>
  <si>
    <t xml:space="preserve">Allocate Computing </t>
  </si>
  <si>
    <t xml:space="preserve">Totals </t>
  </si>
  <si>
    <t>Quantity of cost driver Departmental Overhead Rates</t>
  </si>
  <si>
    <t xml:space="preserve">Allocate HR </t>
  </si>
  <si>
    <t>0.2 X 1200000</t>
  </si>
  <si>
    <t>0.6 X 1200000</t>
  </si>
  <si>
    <t>-</t>
  </si>
  <si>
    <t>0.2 X 720000</t>
  </si>
  <si>
    <t>0.5 X 720000</t>
  </si>
  <si>
    <t>0.3 X 720000</t>
  </si>
  <si>
    <t xml:space="preserve">IGNORED IN DIRECT METHOD </t>
  </si>
  <si>
    <t>IGNORED IN DIRECT METHOD</t>
  </si>
  <si>
    <t>*</t>
  </si>
  <si>
    <t>STEP-DOWN</t>
  </si>
  <si>
    <t>IGNORE THE SECOND OVERLAP</t>
  </si>
  <si>
    <t>0.2 X 864000</t>
  </si>
  <si>
    <t>0.5 X 864000</t>
  </si>
  <si>
    <t>0.3 X 864000</t>
  </si>
  <si>
    <t>HR support to computing</t>
  </si>
  <si>
    <t>144000 + 720000</t>
  </si>
  <si>
    <t xml:space="preserve">QUESTION 7.28 Direct method </t>
  </si>
  <si>
    <t>Question 7.29- Step Down Method</t>
  </si>
  <si>
    <t>QUESTION 7.30- Reciprocal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</si>
</sst>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_);[Red]\(&quot;$&quot;#,##0.0\)"/>
  </numFmts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 val="double"/>
      <sz val="14"/>
      <color theme="1"/>
      <name val="Calibri"/>
      <family val="2"/>
      <scheme val="minor"/>
    </font>
    <font>
      <b/>
      <sz val="18"/>
      <color theme="8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Border="1"/>
    <xf numFmtId="164" fontId="0" fillId="0" borderId="0" xfId="0" applyNumberFormat="1" applyBorder="1"/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164" fontId="4" fillId="0" borderId="0" xfId="0" applyNumberFormat="1" applyFont="1"/>
    <xf numFmtId="0" fontId="2" fillId="0" borderId="7" xfId="0" applyFont="1" applyBorder="1"/>
    <xf numFmtId="0" fontId="2" fillId="0" borderId="1" xfId="0" applyFont="1" applyBorder="1"/>
    <xf numFmtId="0" fontId="2" fillId="0" borderId="2" xfId="0" applyFont="1" applyBorder="1"/>
    <xf numFmtId="0" fontId="5" fillId="0" borderId="8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8" xfId="0" applyFont="1" applyBorder="1"/>
    <xf numFmtId="0" fontId="2" fillId="0" borderId="3" xfId="0" applyFont="1" applyBorder="1"/>
    <xf numFmtId="6" fontId="6" fillId="0" borderId="4" xfId="0" applyNumberFormat="1" applyFont="1" applyBorder="1"/>
    <xf numFmtId="0" fontId="2" fillId="0" borderId="4" xfId="0" applyFont="1" applyBorder="1"/>
    <xf numFmtId="6" fontId="2" fillId="0" borderId="8" xfId="0" applyNumberFormat="1" applyFont="1" applyBorder="1"/>
    <xf numFmtId="164" fontId="2" fillId="0" borderId="4" xfId="0" applyNumberFormat="1" applyFont="1" applyBorder="1"/>
    <xf numFmtId="164" fontId="2" fillId="0" borderId="8" xfId="0" applyNumberFormat="1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0" fontId="2" fillId="0" borderId="9" xfId="0" applyFont="1" applyBorder="1"/>
    <xf numFmtId="164" fontId="7" fillId="0" borderId="8" xfId="0" applyNumberFormat="1" applyFont="1" applyBorder="1"/>
    <xf numFmtId="0" fontId="5" fillId="0" borderId="9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CF11-15FD-624B-9251-465B6D1D87D2}">
  <sheetPr>
    <tabColor rgb="FF92D050"/>
  </sheetPr>
  <dimension ref="A1:M13"/>
  <sheetViews>
    <sheetView tabSelected="1" workbookViewId="0">
      <selection activeCell="G28" sqref="G28"/>
    </sheetView>
  </sheetViews>
  <sheetFormatPr baseColWidth="10" defaultRowHeight="16"/>
  <cols>
    <col min="1" max="1" width="14" bestFit="1" customWidth="1"/>
    <col min="2" max="2" width="17.83203125" bestFit="1" customWidth="1"/>
    <col min="3" max="3" width="16.5" bestFit="1" customWidth="1"/>
    <col min="4" max="4" width="10.6640625" bestFit="1" customWidth="1"/>
    <col min="5" max="5" width="11.6640625" bestFit="1" customWidth="1"/>
    <col min="6" max="6" width="12.5" bestFit="1" customWidth="1"/>
    <col min="7" max="7" width="14.5" bestFit="1" customWidth="1"/>
    <col min="8" max="8" width="16" bestFit="1" customWidth="1"/>
    <col min="9" max="9" width="12.6640625" bestFit="1" customWidth="1"/>
    <col min="10" max="10" width="14" bestFit="1" customWidth="1"/>
    <col min="11" max="11" width="16" bestFit="1" customWidth="1"/>
    <col min="13" max="13" width="12.33203125" bestFit="1" customWidth="1"/>
  </cols>
  <sheetData>
    <row r="1" spans="1:13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3" ht="34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19">
      <c r="B4" s="9"/>
      <c r="C4" s="10"/>
      <c r="D4" s="11"/>
      <c r="E4" s="10"/>
      <c r="F4" s="11"/>
      <c r="G4" s="10"/>
      <c r="H4" s="11"/>
      <c r="I4" s="10"/>
      <c r="J4" s="11"/>
      <c r="K4" s="9"/>
    </row>
    <row r="5" spans="1:13" s="1" customFormat="1" ht="19">
      <c r="B5" s="12" t="s">
        <v>4</v>
      </c>
      <c r="C5" s="13" t="s">
        <v>0</v>
      </c>
      <c r="D5" s="14"/>
      <c r="E5" s="13" t="s">
        <v>1</v>
      </c>
      <c r="F5" s="14"/>
      <c r="G5" s="13" t="s">
        <v>2</v>
      </c>
      <c r="H5" s="14"/>
      <c r="I5" s="13" t="s">
        <v>3</v>
      </c>
      <c r="J5" s="14"/>
      <c r="K5" s="12" t="s">
        <v>7</v>
      </c>
    </row>
    <row r="6" spans="1:13" ht="19">
      <c r="B6" s="15" t="s">
        <v>5</v>
      </c>
      <c r="C6" s="16"/>
      <c r="D6" s="17">
        <v>720000</v>
      </c>
      <c r="E6" s="16"/>
      <c r="F6" s="17">
        <v>1200000</v>
      </c>
      <c r="G6" s="16"/>
      <c r="H6" s="18"/>
      <c r="I6" s="16"/>
      <c r="J6" s="18"/>
      <c r="K6" s="15"/>
    </row>
    <row r="7" spans="1:13" ht="19">
      <c r="B7" s="15" t="s">
        <v>6</v>
      </c>
      <c r="C7" s="22" t="s">
        <v>16</v>
      </c>
      <c r="D7" s="23"/>
      <c r="E7" s="22" t="s">
        <v>17</v>
      </c>
      <c r="F7" s="23"/>
      <c r="G7" s="16" t="s">
        <v>11</v>
      </c>
      <c r="H7" s="20">
        <f>F6*0.6</f>
        <v>720000</v>
      </c>
      <c r="I7" s="16" t="s">
        <v>10</v>
      </c>
      <c r="J7" s="20">
        <f>F6*0.2</f>
        <v>240000</v>
      </c>
      <c r="K7" s="21">
        <f>J7+H7+D7</f>
        <v>960000</v>
      </c>
    </row>
    <row r="8" spans="1:13" s="2" customFormat="1" ht="19">
      <c r="B8" s="15" t="s">
        <v>9</v>
      </c>
      <c r="C8" s="22"/>
      <c r="D8" s="23"/>
      <c r="E8" s="22"/>
      <c r="F8" s="23"/>
      <c r="G8" s="16" t="s">
        <v>14</v>
      </c>
      <c r="H8" s="20">
        <f>D6*0.5</f>
        <v>360000</v>
      </c>
      <c r="I8" s="16" t="s">
        <v>15</v>
      </c>
      <c r="J8" s="20">
        <f>D6*0.3</f>
        <v>216000</v>
      </c>
      <c r="K8" s="21">
        <f>J8+H8+F8</f>
        <v>576000</v>
      </c>
    </row>
    <row r="9" spans="1:13" s="2" customFormat="1" ht="19">
      <c r="B9" s="15" t="s">
        <v>7</v>
      </c>
      <c r="C9" s="22"/>
      <c r="D9" s="23"/>
      <c r="E9" s="22"/>
      <c r="F9" s="23"/>
      <c r="G9" s="16"/>
      <c r="H9" s="20">
        <f>H7+H8</f>
        <v>1080000</v>
      </c>
      <c r="I9" s="16"/>
      <c r="J9" s="20">
        <f>J7+J8</f>
        <v>456000</v>
      </c>
      <c r="K9" s="28">
        <f>K7+K8</f>
        <v>1536000</v>
      </c>
      <c r="M9" s="3"/>
    </row>
    <row r="10" spans="1:13" ht="80">
      <c r="A10" t="s">
        <v>18</v>
      </c>
      <c r="B10" s="29" t="s">
        <v>8</v>
      </c>
      <c r="C10" s="25"/>
      <c r="D10" s="26"/>
      <c r="E10" s="25"/>
      <c r="F10" s="26"/>
      <c r="G10" s="25"/>
      <c r="H10" s="26"/>
      <c r="I10" s="25"/>
      <c r="J10" s="26"/>
      <c r="K10" s="27"/>
    </row>
    <row r="11" spans="1:13" ht="19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3" ht="19"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3" ht="19">
      <c r="B13" s="5"/>
      <c r="C13" s="5"/>
      <c r="D13" s="5"/>
      <c r="E13" s="5"/>
      <c r="F13" s="5"/>
      <c r="G13" s="5"/>
      <c r="H13" s="5"/>
      <c r="I13" s="5"/>
      <c r="J13" s="5"/>
      <c r="K13" s="5"/>
    </row>
  </sheetData>
  <mergeCells count="7">
    <mergeCell ref="A1:K3"/>
    <mergeCell ref="C5:D5"/>
    <mergeCell ref="E5:F5"/>
    <mergeCell ref="G5:H5"/>
    <mergeCell ref="I5:J5"/>
    <mergeCell ref="C7:D9"/>
    <mergeCell ref="E7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A8E0-0B03-B443-8DF5-9EB9EEE760D7}">
  <sheetPr>
    <tabColor rgb="FF00B0F0"/>
  </sheetPr>
  <dimension ref="B1:K20"/>
  <sheetViews>
    <sheetView workbookViewId="0">
      <selection activeCell="E22" sqref="E22"/>
    </sheetView>
  </sheetViews>
  <sheetFormatPr baseColWidth="10" defaultRowHeight="16"/>
  <cols>
    <col min="2" max="2" width="17.83203125" bestFit="1" customWidth="1"/>
    <col min="3" max="3" width="17.83203125" customWidth="1"/>
    <col min="4" max="5" width="12.33203125" bestFit="1" customWidth="1"/>
    <col min="6" max="6" width="14" bestFit="1" customWidth="1"/>
    <col min="7" max="7" width="12.6640625" bestFit="1" customWidth="1"/>
    <col min="8" max="8" width="14" bestFit="1" customWidth="1"/>
    <col min="9" max="9" width="12.6640625" bestFit="1" customWidth="1"/>
    <col min="10" max="10" width="12.33203125" bestFit="1" customWidth="1"/>
    <col min="11" max="11" width="14" bestFit="1" customWidth="1"/>
  </cols>
  <sheetData>
    <row r="1" spans="2:11" ht="34" customHeight="1">
      <c r="B1" s="30" t="s">
        <v>27</v>
      </c>
      <c r="C1" s="30"/>
      <c r="D1" s="30"/>
      <c r="E1" s="30"/>
      <c r="F1" s="30"/>
      <c r="G1" s="30"/>
      <c r="H1" s="30"/>
      <c r="I1" s="30"/>
      <c r="J1" s="30"/>
      <c r="K1" s="30"/>
    </row>
    <row r="2" spans="2:11"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2:11"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2:11" ht="19">
      <c r="B4" s="9"/>
      <c r="C4" s="10"/>
      <c r="D4" s="11"/>
      <c r="E4" s="10"/>
      <c r="F4" s="11"/>
      <c r="G4" s="10"/>
      <c r="H4" s="11"/>
      <c r="I4" s="10"/>
      <c r="J4" s="11"/>
      <c r="K4" s="9"/>
    </row>
    <row r="5" spans="2:11" ht="19">
      <c r="B5" s="12" t="s">
        <v>19</v>
      </c>
      <c r="C5" s="13" t="s">
        <v>0</v>
      </c>
      <c r="D5" s="14"/>
      <c r="E5" s="13" t="s">
        <v>1</v>
      </c>
      <c r="F5" s="14"/>
      <c r="G5" s="13" t="s">
        <v>2</v>
      </c>
      <c r="H5" s="14"/>
      <c r="I5" s="13" t="s">
        <v>3</v>
      </c>
      <c r="J5" s="14"/>
      <c r="K5" s="12" t="s">
        <v>7</v>
      </c>
    </row>
    <row r="6" spans="2:11" ht="19">
      <c r="B6" s="15" t="s">
        <v>5</v>
      </c>
      <c r="C6" s="16"/>
      <c r="D6" s="17">
        <v>720000</v>
      </c>
      <c r="E6" s="16"/>
      <c r="F6" s="17">
        <v>1200000</v>
      </c>
      <c r="G6" s="16"/>
      <c r="H6" s="18"/>
      <c r="I6" s="16"/>
      <c r="J6" s="18"/>
      <c r="K6" s="19">
        <f>F6+D6</f>
        <v>1920000</v>
      </c>
    </row>
    <row r="7" spans="2:11" ht="19">
      <c r="B7" s="15" t="s">
        <v>6</v>
      </c>
      <c r="C7" s="16" t="s">
        <v>10</v>
      </c>
      <c r="D7" s="20">
        <f>F6*0.2</f>
        <v>240000</v>
      </c>
      <c r="E7" s="16" t="s">
        <v>12</v>
      </c>
      <c r="F7" s="18" t="s">
        <v>12</v>
      </c>
      <c r="G7" s="16" t="s">
        <v>11</v>
      </c>
      <c r="H7" s="20">
        <f>F6*0.6</f>
        <v>720000</v>
      </c>
      <c r="I7" s="16" t="s">
        <v>10</v>
      </c>
      <c r="J7" s="20">
        <f>F6*0.2</f>
        <v>240000</v>
      </c>
      <c r="K7" s="21">
        <f>J7+H7+D7</f>
        <v>1200000</v>
      </c>
    </row>
    <row r="8" spans="2:11" ht="19">
      <c r="B8" s="15" t="s">
        <v>9</v>
      </c>
      <c r="C8" s="22" t="s">
        <v>20</v>
      </c>
      <c r="D8" s="23"/>
      <c r="E8" s="16" t="s">
        <v>21</v>
      </c>
      <c r="F8" s="20">
        <f>E18*0.2</f>
        <v>172800</v>
      </c>
      <c r="G8" s="16" t="s">
        <v>22</v>
      </c>
      <c r="H8" s="20">
        <f>E18*0.5</f>
        <v>432000</v>
      </c>
      <c r="I8" s="16" t="s">
        <v>23</v>
      </c>
      <c r="J8" s="20">
        <f>E18*0.3</f>
        <v>259200</v>
      </c>
      <c r="K8" s="21">
        <f>J8+H8+F8</f>
        <v>864000</v>
      </c>
    </row>
    <row r="9" spans="2:11" ht="19">
      <c r="B9" s="15" t="s">
        <v>7</v>
      </c>
      <c r="C9" s="22"/>
      <c r="D9" s="23"/>
      <c r="E9" s="16"/>
      <c r="F9" s="20">
        <f>F6+F8</f>
        <v>1372800</v>
      </c>
      <c r="G9" s="16"/>
      <c r="H9" s="20">
        <f>H7+H8</f>
        <v>1152000</v>
      </c>
      <c r="I9" s="16"/>
      <c r="J9" s="20">
        <f>J7+J8</f>
        <v>499200</v>
      </c>
      <c r="K9" s="21">
        <f>K7+K8</f>
        <v>2064000</v>
      </c>
    </row>
    <row r="10" spans="2:11" ht="80">
      <c r="B10" s="24" t="s">
        <v>8</v>
      </c>
      <c r="C10" s="25"/>
      <c r="D10" s="26"/>
      <c r="E10" s="25"/>
      <c r="F10" s="26"/>
      <c r="G10" s="25"/>
      <c r="H10" s="26"/>
      <c r="I10" s="25"/>
      <c r="J10" s="26"/>
      <c r="K10" s="27"/>
    </row>
    <row r="15" spans="2:11" ht="19">
      <c r="B15" s="5"/>
      <c r="C15" s="5"/>
      <c r="D15" s="5"/>
      <c r="E15" s="5"/>
      <c r="F15" s="5"/>
      <c r="G15" s="5"/>
      <c r="H15" s="5"/>
    </row>
    <row r="16" spans="2:11" ht="19">
      <c r="B16" s="5"/>
      <c r="C16" s="5"/>
      <c r="D16" s="5"/>
      <c r="E16" s="5"/>
      <c r="F16" s="5"/>
      <c r="G16" s="5"/>
      <c r="H16" s="5"/>
    </row>
    <row r="17" spans="2:8" ht="60">
      <c r="B17" s="5"/>
      <c r="C17" s="6" t="s">
        <v>24</v>
      </c>
      <c r="D17" s="5" t="s">
        <v>13</v>
      </c>
      <c r="E17" s="7">
        <f>D6*0.2</f>
        <v>144000</v>
      </c>
      <c r="F17" s="5"/>
      <c r="G17" s="5"/>
      <c r="H17" s="5"/>
    </row>
    <row r="18" spans="2:8" ht="19">
      <c r="B18" s="5"/>
      <c r="C18" s="5"/>
      <c r="D18" s="5"/>
      <c r="E18" s="8">
        <f>E17+720000</f>
        <v>864000</v>
      </c>
      <c r="F18" s="5" t="s">
        <v>25</v>
      </c>
      <c r="G18" s="5"/>
      <c r="H18" s="5"/>
    </row>
    <row r="19" spans="2:8" ht="19">
      <c r="B19" s="5"/>
      <c r="C19" s="5"/>
      <c r="D19" s="5"/>
      <c r="E19" s="5"/>
      <c r="F19" s="5"/>
      <c r="G19" s="5"/>
      <c r="H19" s="5"/>
    </row>
    <row r="20" spans="2:8" ht="19">
      <c r="B20" s="5"/>
      <c r="C20" s="5"/>
      <c r="D20" s="5"/>
      <c r="E20" s="5"/>
      <c r="F20" s="5"/>
      <c r="G20" s="5"/>
      <c r="H20" s="5"/>
    </row>
  </sheetData>
  <mergeCells count="6">
    <mergeCell ref="C5:D5"/>
    <mergeCell ref="E5:F5"/>
    <mergeCell ref="G5:H5"/>
    <mergeCell ref="I5:J5"/>
    <mergeCell ref="C8:D9"/>
    <mergeCell ref="B1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087D-EE15-7341-83EE-7F33DD1839C5}">
  <sheetPr>
    <tabColor rgb="FFFF0000"/>
  </sheetPr>
  <dimension ref="B1:K10"/>
  <sheetViews>
    <sheetView workbookViewId="0">
      <selection activeCell="E21" sqref="E21"/>
    </sheetView>
  </sheetViews>
  <sheetFormatPr baseColWidth="10" defaultRowHeight="16"/>
  <cols>
    <col min="2" max="2" width="31" bestFit="1" customWidth="1"/>
    <col min="3" max="3" width="14.5" bestFit="1" customWidth="1"/>
    <col min="4" max="4" width="12.33203125" bestFit="1" customWidth="1"/>
    <col min="5" max="5" width="13.33203125" bestFit="1" customWidth="1"/>
    <col min="6" max="6" width="14" bestFit="1" customWidth="1"/>
    <col min="7" max="7" width="14.5" bestFit="1" customWidth="1"/>
    <col min="8" max="8" width="12.33203125" bestFit="1" customWidth="1"/>
    <col min="9" max="9" width="14.5" bestFit="1" customWidth="1"/>
    <col min="10" max="10" width="12.33203125" bestFit="1" customWidth="1"/>
    <col min="11" max="11" width="14" bestFit="1" customWidth="1"/>
  </cols>
  <sheetData>
    <row r="1" spans="2:11" ht="44" customHeight="1">
      <c r="B1" s="32" t="s">
        <v>28</v>
      </c>
      <c r="C1" s="32"/>
      <c r="D1" s="32"/>
      <c r="E1" s="32"/>
      <c r="F1" s="32"/>
      <c r="G1" s="32"/>
      <c r="H1" s="32"/>
      <c r="I1" s="32"/>
      <c r="J1" s="32"/>
      <c r="K1" s="32"/>
    </row>
    <row r="2" spans="2:11" ht="21" customHeight="1"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2:11" ht="21" customHeight="1"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2:11" ht="19">
      <c r="B4" s="9"/>
      <c r="C4" s="10"/>
      <c r="D4" s="11"/>
      <c r="E4" s="10"/>
      <c r="F4" s="11"/>
      <c r="G4" s="10"/>
      <c r="H4" s="11"/>
      <c r="I4" s="10"/>
      <c r="J4" s="11"/>
      <c r="K4" s="9"/>
    </row>
    <row r="5" spans="2:11" ht="19">
      <c r="B5" s="12" t="s">
        <v>19</v>
      </c>
      <c r="C5" s="13" t="s">
        <v>0</v>
      </c>
      <c r="D5" s="14"/>
      <c r="E5" s="13" t="s">
        <v>1</v>
      </c>
      <c r="F5" s="14"/>
      <c r="G5" s="13" t="s">
        <v>2</v>
      </c>
      <c r="H5" s="14"/>
      <c r="I5" s="13" t="s">
        <v>3</v>
      </c>
      <c r="J5" s="14"/>
      <c r="K5" s="12" t="s">
        <v>7</v>
      </c>
    </row>
    <row r="6" spans="2:11" ht="19">
      <c r="B6" s="15" t="s">
        <v>5</v>
      </c>
      <c r="C6" s="16"/>
      <c r="D6" s="17">
        <v>720000</v>
      </c>
      <c r="E6" s="16"/>
      <c r="F6" s="17">
        <v>1200000</v>
      </c>
      <c r="G6" s="16"/>
      <c r="H6" s="18"/>
      <c r="I6" s="16"/>
      <c r="J6" s="18"/>
      <c r="K6" s="19">
        <f>F6+D6</f>
        <v>1920000</v>
      </c>
    </row>
    <row r="7" spans="2:11" ht="19">
      <c r="B7" s="15" t="s">
        <v>6</v>
      </c>
      <c r="C7" s="16" t="s">
        <v>10</v>
      </c>
      <c r="D7" s="20">
        <f>F6*0.2</f>
        <v>240000</v>
      </c>
      <c r="E7" s="16" t="s">
        <v>12</v>
      </c>
      <c r="F7" s="18" t="s">
        <v>12</v>
      </c>
      <c r="G7" s="16" t="s">
        <v>11</v>
      </c>
      <c r="H7" s="20">
        <f>F6*0.6</f>
        <v>720000</v>
      </c>
      <c r="I7" s="16" t="s">
        <v>10</v>
      </c>
      <c r="J7" s="20">
        <f>F6*0.2</f>
        <v>240000</v>
      </c>
      <c r="K7" s="21">
        <f>J7+H7+D7</f>
        <v>1200000</v>
      </c>
    </row>
    <row r="8" spans="2:11" ht="19">
      <c r="B8" s="15" t="s">
        <v>9</v>
      </c>
      <c r="C8" s="22" t="s">
        <v>20</v>
      </c>
      <c r="D8" s="23"/>
      <c r="E8" s="16" t="s">
        <v>21</v>
      </c>
      <c r="F8" s="20">
        <f>E18*0.2</f>
        <v>0</v>
      </c>
      <c r="G8" s="16" t="s">
        <v>22</v>
      </c>
      <c r="H8" s="20">
        <f>E18*0.5</f>
        <v>0</v>
      </c>
      <c r="I8" s="16" t="s">
        <v>23</v>
      </c>
      <c r="J8" s="20">
        <f>E18*0.3</f>
        <v>0</v>
      </c>
      <c r="K8" s="21">
        <f>J8+H8+F8</f>
        <v>0</v>
      </c>
    </row>
    <row r="9" spans="2:11" ht="19">
      <c r="B9" s="15" t="s">
        <v>7</v>
      </c>
      <c r="C9" s="22"/>
      <c r="D9" s="23"/>
      <c r="E9" s="16"/>
      <c r="F9" s="20">
        <f>F6+F8</f>
        <v>1200000</v>
      </c>
      <c r="G9" s="16"/>
      <c r="H9" s="20">
        <f>H7+H8</f>
        <v>720000</v>
      </c>
      <c r="I9" s="16"/>
      <c r="J9" s="20">
        <f>J7+J8</f>
        <v>240000</v>
      </c>
      <c r="K9" s="21">
        <f>K7+K8</f>
        <v>1200000</v>
      </c>
    </row>
    <row r="10" spans="2:11" ht="140">
      <c r="B10" s="24" t="s">
        <v>8</v>
      </c>
      <c r="C10" s="25"/>
      <c r="D10" s="26"/>
      <c r="E10" s="25"/>
      <c r="F10" s="26"/>
      <c r="G10" s="25"/>
      <c r="H10" s="26"/>
      <c r="I10" s="25"/>
      <c r="J10" s="26"/>
      <c r="K10" s="27"/>
    </row>
  </sheetData>
  <mergeCells count="6">
    <mergeCell ref="C5:D5"/>
    <mergeCell ref="E5:F5"/>
    <mergeCell ref="G5:H5"/>
    <mergeCell ref="I5:J5"/>
    <mergeCell ref="C8:D9"/>
    <mergeCell ref="B1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7.28</vt:lpstr>
      <vt:lpstr>QUESTION 7.29</vt:lpstr>
      <vt:lpstr>QUESTION 7.30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dcterms:created xsi:type="dcterms:W3CDTF">2018-09-05T05:13:29Z</dcterms:created>
  <dcterms:modified xsi:type="dcterms:W3CDTF">2018-09-05T05:52:14Z</dcterms:modified>
</cp:coreProperties>
</file>